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5" windowWidth="19320" windowHeight="796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Arkusz1!$A$1:$L$25</definedName>
  </definedNames>
  <calcPr calcId="145621"/>
</workbook>
</file>

<file path=xl/calcChain.xml><?xml version="1.0" encoding="utf-8"?>
<calcChain xmlns="http://schemas.openxmlformats.org/spreadsheetml/2006/main">
  <c r="L18" i="1" l="1"/>
  <c r="I18" i="1"/>
  <c r="F18" i="1"/>
  <c r="L17" i="1"/>
  <c r="I17" i="1"/>
  <c r="F17" i="1"/>
  <c r="L13" i="1"/>
  <c r="I13" i="1"/>
  <c r="F13" i="1"/>
  <c r="L10" i="1"/>
  <c r="I10" i="1"/>
  <c r="F10" i="1"/>
  <c r="L9" i="1"/>
  <c r="I4" i="1"/>
  <c r="I9" i="1"/>
  <c r="F4" i="1"/>
  <c r="F9" i="1"/>
  <c r="L4" i="1"/>
  <c r="F21" i="1" l="1"/>
  <c r="L21" i="1"/>
  <c r="I21" i="1"/>
  <c r="D24" i="1" l="1"/>
</calcChain>
</file>

<file path=xl/sharedStrings.xml><?xml version="1.0" encoding="utf-8"?>
<sst xmlns="http://schemas.openxmlformats.org/spreadsheetml/2006/main" count="52" uniqueCount="44">
  <si>
    <t>REJON  TRANSPORTU</t>
  </si>
  <si>
    <t>I.</t>
  </si>
  <si>
    <t>KWK Piast – Ziemowit, Ruch „Piast”– Bieruń, ul. Granitowa 16</t>
  </si>
  <si>
    <t>ok. 88 km</t>
  </si>
  <si>
    <t>KWK Piast – Ziemowit” Ruch „Ziemowit” – Lędziny, ul. Pokoju 4</t>
  </si>
  <si>
    <t>Oddział Zakład Remontowo-Produkcyjny – Bieruń, ul. Granitowa 16</t>
  </si>
  <si>
    <t>Oddział Zakład Remontowo-Produkcyjny – Wola, ul. Kopalniana 10</t>
  </si>
  <si>
    <t>Oddział Zakład Remontowo-Produkcyjny – Lędziny, ul. Pokoju 4</t>
  </si>
  <si>
    <t>II.</t>
  </si>
  <si>
    <t>KWK „Bolesław Śmiały” – Łaziska Górne, ul. Pstrowskiego 12</t>
  </si>
  <si>
    <t>ok. 42 km</t>
  </si>
  <si>
    <t>III.</t>
  </si>
  <si>
    <t>KWK Ruda – Ruch „Bielszowice” – Ruda Śląska, ul. Halembska 160</t>
  </si>
  <si>
    <t>ok. 14  km</t>
  </si>
  <si>
    <t>KWK Ruda – Ruch „Pokój” – Ruda Śląska, ul. Niedurnego 13</t>
  </si>
  <si>
    <t>KWK Ruda – Ruch „Halemba”– Ruda Śląska, ul. Kłodnicka 54</t>
  </si>
  <si>
    <t>IV.</t>
  </si>
  <si>
    <t>KWK ROW – Ruch „Rydułtowy” - Rydułtowy, ul. Leona 2</t>
  </si>
  <si>
    <t>ok. 109 km</t>
  </si>
  <si>
    <t>KWK ROW – Ruch „Marcel” – Radlin, ul. Korfantego 52</t>
  </si>
  <si>
    <t>KWK ROW – Ruch „Chwałowice” – Rybnik, ul. Przewozowa 4</t>
  </si>
  <si>
    <t>KWK ROW – Ruch „Jankowice” – Rybnik, ul. Jastrzębska 12</t>
  </si>
  <si>
    <t>V.</t>
  </si>
  <si>
    <t>KWK „Sośnica” - Gliwice, ul.  Błonie 6</t>
  </si>
  <si>
    <t>ok. 50 km</t>
  </si>
  <si>
    <t>VI.</t>
  </si>
  <si>
    <t>KWK „Mysłowice – Wesoła” – Mysłowice, ul. Kopalniana 5</t>
  </si>
  <si>
    <t>ok. 44 km</t>
  </si>
  <si>
    <t>KWK Staszic-Wujek Ruch „Murcki – Staszic” –  Katowice, ul. Karolinki 1</t>
  </si>
  <si>
    <t>KWK Staszic-Wujek Ruch „Wujek” –Katowice, ul. Wincentego Pola 65</t>
  </si>
  <si>
    <t>Numer Rejonu</t>
  </si>
  <si>
    <t xml:space="preserve">Średnia długość tras w obu kierunkach </t>
  </si>
  <si>
    <t>samochód 6 ton</t>
  </si>
  <si>
    <t>samochód 9 t</t>
  </si>
  <si>
    <t>samochód 16 t</t>
  </si>
  <si>
    <t>Szanowana ilość kursów w 2022</t>
  </si>
  <si>
    <t>suma</t>
  </si>
  <si>
    <t>Wartość postępowania razem:</t>
  </si>
  <si>
    <t>Cena za kurs*</t>
  </si>
  <si>
    <t>Wartość</t>
  </si>
  <si>
    <t>FORMULARZ CENOWY</t>
  </si>
  <si>
    <t>Załącznik nr 3 do SIWZ</t>
  </si>
  <si>
    <t>*- należy wypełnić żółte pola</t>
  </si>
  <si>
    <t xml:space="preserve">………………………………………………………………………………………….(pieczęć i podpisy osoby/osób upoważnionych 
do reprezentowania Wykonawcy)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</si>
</sst>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b/>
      <sz val="16"/>
      <color rgb="FFC00000"/>
      <name val="Czcionka tekstu podstawowego"/>
      <charset val="238"/>
    </font>
    <font>
      <b/>
      <i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sz val="14"/>
      <color theme="4" tint="-0.499984740745262"/>
      <name val="Czcionka tekstu podstawowego"/>
      <family val="2"/>
      <charset val="238"/>
    </font>
    <font>
      <sz val="14"/>
      <color theme="5" tint="-0.499984740745262"/>
      <name val="Czcionka tekstu podstawowego"/>
      <family val="2"/>
      <charset val="238"/>
    </font>
    <font>
      <sz val="14"/>
      <color theme="6" tint="-0.499984740745262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/>
    <xf numFmtId="44" fontId="4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4" fillId="4" borderId="1" xfId="0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44" fontId="1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4" fontId="8" fillId="0" borderId="0" xfId="0" applyNumberFormat="1" applyFont="1" applyFill="1" applyBorder="1" applyAlignment="1">
      <alignment horizont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44" fontId="13" fillId="4" borderId="1" xfId="0" applyNumberFormat="1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44" fontId="11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14" fillId="0" borderId="11" xfId="0" applyNumberFormat="1" applyFont="1" applyBorder="1" applyAlignment="1">
      <alignment vertical="center"/>
    </xf>
    <xf numFmtId="44" fontId="15" fillId="0" borderId="11" xfId="0" applyNumberFormat="1" applyFont="1" applyBorder="1" applyAlignment="1">
      <alignment vertical="center"/>
    </xf>
    <xf numFmtId="44" fontId="16" fillId="0" borderId="11" xfId="0" applyNumberFormat="1" applyFont="1" applyBorder="1" applyAlignment="1">
      <alignment vertical="center"/>
    </xf>
    <xf numFmtId="4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wrapText="1"/>
    </xf>
    <xf numFmtId="44" fontId="0" fillId="0" borderId="0" xfId="0" applyNumberFormat="1" applyAlignment="1">
      <alignment horizontal="center"/>
    </xf>
    <xf numFmtId="0" fontId="12" fillId="0" borderId="8" xfId="0" applyFont="1" applyBorder="1" applyAlignment="1">
      <alignment horizontal="right" vertical="top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4" fontId="11" fillId="0" borderId="9" xfId="0" applyNumberFormat="1" applyFont="1" applyBorder="1" applyAlignment="1">
      <alignment horizontal="center" vertical="center"/>
    </xf>
    <xf numFmtId="44" fontId="11" fillId="0" borderId="10" xfId="0" applyNumberFormat="1" applyFont="1" applyBorder="1" applyAlignment="1">
      <alignment horizontal="center" vertical="center"/>
    </xf>
    <xf numFmtId="44" fontId="11" fillId="0" borderId="11" xfId="0" applyNumberFormat="1" applyFont="1" applyBorder="1" applyAlignment="1">
      <alignment horizontal="center" vertical="center"/>
    </xf>
    <xf numFmtId="44" fontId="7" fillId="3" borderId="2" xfId="0" applyNumberFormat="1" applyFont="1" applyFill="1" applyBorder="1" applyAlignment="1">
      <alignment horizontal="center" vertical="center" wrapText="1"/>
    </xf>
    <xf numFmtId="44" fontId="7" fillId="3" borderId="3" xfId="0" applyNumberFormat="1" applyFont="1" applyFill="1" applyBorder="1" applyAlignment="1">
      <alignment horizontal="center" vertical="center" wrapText="1"/>
    </xf>
    <xf numFmtId="44" fontId="7" fillId="3" borderId="4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4" fontId="7" fillId="2" borderId="2" xfId="0" applyNumberFormat="1" applyFont="1" applyFill="1" applyBorder="1" applyAlignment="1">
      <alignment horizontal="center" vertical="center" wrapText="1"/>
    </xf>
    <xf numFmtId="44" fontId="7" fillId="2" borderId="3" xfId="0" applyNumberFormat="1" applyFont="1" applyFill="1" applyBorder="1" applyAlignment="1">
      <alignment horizontal="center" vertical="center" wrapText="1"/>
    </xf>
    <xf numFmtId="44" fontId="7" fillId="2" borderId="4" xfId="0" applyNumberFormat="1" applyFont="1" applyFill="1" applyBorder="1" applyAlignment="1">
      <alignment horizontal="center" vertical="center" wrapText="1"/>
    </xf>
    <xf numFmtId="4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4" fontId="13" fillId="4" borderId="2" xfId="0" applyNumberFormat="1" applyFont="1" applyFill="1" applyBorder="1" applyAlignment="1">
      <alignment horizontal="center" vertical="center" wrapText="1"/>
    </xf>
    <xf numFmtId="44" fontId="13" fillId="4" borderId="3" xfId="0" applyNumberFormat="1" applyFont="1" applyFill="1" applyBorder="1" applyAlignment="1">
      <alignment horizontal="center" vertical="center" wrapText="1"/>
    </xf>
    <xf numFmtId="44" fontId="13" fillId="4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zoomScale="90" zoomScaleNormal="100" zoomScaleSheetLayoutView="90" workbookViewId="0">
      <selection activeCell="E4" sqref="E4:E8"/>
    </sheetView>
  </sheetViews>
  <sheetFormatPr defaultRowHeight="14.25"/>
  <cols>
    <col min="1" max="1" width="6.75" customWidth="1"/>
    <col min="2" max="2" width="27.125" customWidth="1"/>
    <col min="3" max="3" width="9.875" customWidth="1"/>
    <col min="4" max="4" width="10.625" customWidth="1"/>
    <col min="5" max="5" width="12.875" style="12" customWidth="1"/>
    <col min="6" max="6" width="15.75" style="12" customWidth="1"/>
    <col min="7" max="7" width="10.625" customWidth="1"/>
    <col min="8" max="8" width="12" style="12" customWidth="1"/>
    <col min="9" max="9" width="15.625" style="12" customWidth="1"/>
    <col min="10" max="10" width="10.625" customWidth="1"/>
    <col min="11" max="11" width="11.75" style="12" customWidth="1"/>
    <col min="12" max="12" width="15.5" style="12" customWidth="1"/>
    <col min="13" max="15" width="16.75" customWidth="1"/>
  </cols>
  <sheetData>
    <row r="1" spans="1:15" ht="45" customHeight="1">
      <c r="B1" s="32" t="s">
        <v>40</v>
      </c>
      <c r="C1" s="32"/>
      <c r="D1" s="32"/>
      <c r="E1" s="32"/>
      <c r="F1" s="32"/>
      <c r="G1" s="32"/>
      <c r="H1" s="32"/>
      <c r="I1" s="35" t="s">
        <v>41</v>
      </c>
      <c r="J1" s="35"/>
      <c r="K1" s="35"/>
      <c r="L1" s="35"/>
    </row>
    <row r="2" spans="1:15" ht="27" customHeight="1">
      <c r="D2" s="59" t="s">
        <v>32</v>
      </c>
      <c r="E2" s="60"/>
      <c r="F2" s="61"/>
      <c r="G2" s="44" t="s">
        <v>33</v>
      </c>
      <c r="H2" s="45"/>
      <c r="I2" s="46"/>
      <c r="J2" s="47" t="s">
        <v>34</v>
      </c>
      <c r="K2" s="48"/>
      <c r="L2" s="49"/>
    </row>
    <row r="3" spans="1:15" ht="54" customHeight="1">
      <c r="A3" s="1" t="s">
        <v>30</v>
      </c>
      <c r="B3" s="1" t="s">
        <v>0</v>
      </c>
      <c r="C3" s="2" t="s">
        <v>31</v>
      </c>
      <c r="D3" s="5" t="s">
        <v>35</v>
      </c>
      <c r="E3" s="11" t="s">
        <v>38</v>
      </c>
      <c r="F3" s="11" t="s">
        <v>39</v>
      </c>
      <c r="G3" s="7" t="s">
        <v>35</v>
      </c>
      <c r="H3" s="13" t="s">
        <v>38</v>
      </c>
      <c r="I3" s="13" t="s">
        <v>39</v>
      </c>
      <c r="J3" s="6" t="s">
        <v>35</v>
      </c>
      <c r="K3" s="14" t="s">
        <v>38</v>
      </c>
      <c r="L3" s="14" t="s">
        <v>39</v>
      </c>
      <c r="M3" s="16"/>
      <c r="N3" s="16"/>
      <c r="O3" s="16"/>
    </row>
    <row r="4" spans="1:15" ht="30" customHeight="1">
      <c r="A4" s="54" t="s">
        <v>1</v>
      </c>
      <c r="B4" s="4" t="s">
        <v>2</v>
      </c>
      <c r="C4" s="55" t="s">
        <v>3</v>
      </c>
      <c r="D4" s="56">
        <v>5</v>
      </c>
      <c r="E4" s="53"/>
      <c r="F4" s="50">
        <f>D4*E4</f>
        <v>0</v>
      </c>
      <c r="G4" s="58">
        <v>10</v>
      </c>
      <c r="H4" s="53"/>
      <c r="I4" s="62">
        <f>G4*H4</f>
        <v>0</v>
      </c>
      <c r="J4" s="65">
        <v>5</v>
      </c>
      <c r="K4" s="53"/>
      <c r="L4" s="41">
        <f>J4*K4</f>
        <v>0</v>
      </c>
      <c r="M4" s="17"/>
      <c r="N4" s="17"/>
      <c r="O4" s="17"/>
    </row>
    <row r="5" spans="1:15" ht="30" customHeight="1">
      <c r="A5" s="54"/>
      <c r="B5" s="4" t="s">
        <v>4</v>
      </c>
      <c r="C5" s="55"/>
      <c r="D5" s="56"/>
      <c r="E5" s="53"/>
      <c r="F5" s="51"/>
      <c r="G5" s="58"/>
      <c r="H5" s="53"/>
      <c r="I5" s="63"/>
      <c r="J5" s="65"/>
      <c r="K5" s="53"/>
      <c r="L5" s="42"/>
      <c r="M5" s="18"/>
      <c r="N5" s="18"/>
      <c r="O5" s="18"/>
    </row>
    <row r="6" spans="1:15" ht="30" customHeight="1">
      <c r="A6" s="54"/>
      <c r="B6" s="4" t="s">
        <v>5</v>
      </c>
      <c r="C6" s="55"/>
      <c r="D6" s="56"/>
      <c r="E6" s="53"/>
      <c r="F6" s="51"/>
      <c r="G6" s="58"/>
      <c r="H6" s="53"/>
      <c r="I6" s="63"/>
      <c r="J6" s="65"/>
      <c r="K6" s="53"/>
      <c r="L6" s="42"/>
      <c r="M6" s="18"/>
      <c r="N6" s="18"/>
      <c r="O6" s="18"/>
    </row>
    <row r="7" spans="1:15" ht="30" customHeight="1">
      <c r="A7" s="54"/>
      <c r="B7" s="4" t="s">
        <v>6</v>
      </c>
      <c r="C7" s="55"/>
      <c r="D7" s="56"/>
      <c r="E7" s="53"/>
      <c r="F7" s="51"/>
      <c r="G7" s="58"/>
      <c r="H7" s="53"/>
      <c r="I7" s="63"/>
      <c r="J7" s="65"/>
      <c r="K7" s="53"/>
      <c r="L7" s="42"/>
      <c r="M7" s="18"/>
      <c r="N7" s="18"/>
      <c r="O7" s="18"/>
    </row>
    <row r="8" spans="1:15" ht="30" customHeight="1">
      <c r="A8" s="54"/>
      <c r="B8" s="4" t="s">
        <v>7</v>
      </c>
      <c r="C8" s="55"/>
      <c r="D8" s="56"/>
      <c r="E8" s="53"/>
      <c r="F8" s="52"/>
      <c r="G8" s="58"/>
      <c r="H8" s="53"/>
      <c r="I8" s="64"/>
      <c r="J8" s="65"/>
      <c r="K8" s="53"/>
      <c r="L8" s="43"/>
      <c r="M8" s="18"/>
      <c r="N8" s="18"/>
      <c r="O8" s="18"/>
    </row>
    <row r="9" spans="1:15" ht="30" customHeight="1">
      <c r="A9" s="3" t="s">
        <v>8</v>
      </c>
      <c r="B9" s="4" t="s">
        <v>9</v>
      </c>
      <c r="C9" s="8" t="s">
        <v>10</v>
      </c>
      <c r="D9" s="27">
        <v>10</v>
      </c>
      <c r="E9" s="31"/>
      <c r="F9" s="20">
        <f>D9*E9</f>
        <v>0</v>
      </c>
      <c r="G9" s="25">
        <v>6</v>
      </c>
      <c r="H9" s="31"/>
      <c r="I9" s="21">
        <f>G9*H9</f>
        <v>0</v>
      </c>
      <c r="J9" s="26">
        <v>6</v>
      </c>
      <c r="K9" s="31"/>
      <c r="L9" s="22">
        <f>J9*K9</f>
        <v>0</v>
      </c>
      <c r="M9" s="19"/>
      <c r="N9" s="19"/>
      <c r="O9" s="19"/>
    </row>
    <row r="10" spans="1:15" ht="30" customHeight="1">
      <c r="A10" s="54" t="s">
        <v>11</v>
      </c>
      <c r="B10" s="4" t="s">
        <v>12</v>
      </c>
      <c r="C10" s="55" t="s">
        <v>13</v>
      </c>
      <c r="D10" s="56">
        <v>10</v>
      </c>
      <c r="E10" s="53"/>
      <c r="F10" s="50">
        <f>D10*E10</f>
        <v>0</v>
      </c>
      <c r="G10" s="58">
        <v>14</v>
      </c>
      <c r="H10" s="53"/>
      <c r="I10" s="62">
        <f>G10*H10</f>
        <v>0</v>
      </c>
      <c r="J10" s="65">
        <v>5</v>
      </c>
      <c r="K10" s="53"/>
      <c r="L10" s="41">
        <f>J10*K10</f>
        <v>0</v>
      </c>
      <c r="M10" s="17"/>
      <c r="N10" s="17"/>
      <c r="O10" s="17"/>
    </row>
    <row r="11" spans="1:15" ht="30" customHeight="1">
      <c r="A11" s="54"/>
      <c r="B11" s="4" t="s">
        <v>14</v>
      </c>
      <c r="C11" s="55"/>
      <c r="D11" s="56"/>
      <c r="E11" s="53"/>
      <c r="F11" s="51"/>
      <c r="G11" s="58"/>
      <c r="H11" s="53"/>
      <c r="I11" s="63"/>
      <c r="J11" s="65"/>
      <c r="K11" s="53"/>
      <c r="L11" s="42"/>
      <c r="M11" s="18"/>
      <c r="N11" s="18"/>
      <c r="O11" s="18"/>
    </row>
    <row r="12" spans="1:15" ht="30" customHeight="1">
      <c r="A12" s="54"/>
      <c r="B12" s="4" t="s">
        <v>15</v>
      </c>
      <c r="C12" s="55"/>
      <c r="D12" s="56"/>
      <c r="E12" s="53"/>
      <c r="F12" s="52"/>
      <c r="G12" s="58"/>
      <c r="H12" s="53"/>
      <c r="I12" s="64"/>
      <c r="J12" s="65"/>
      <c r="K12" s="53"/>
      <c r="L12" s="43"/>
      <c r="M12" s="18"/>
      <c r="N12" s="18"/>
      <c r="O12" s="18"/>
    </row>
    <row r="13" spans="1:15" ht="30" customHeight="1">
      <c r="A13" s="54" t="s">
        <v>16</v>
      </c>
      <c r="B13" s="4" t="s">
        <v>17</v>
      </c>
      <c r="C13" s="55" t="s">
        <v>18</v>
      </c>
      <c r="D13" s="56">
        <v>14</v>
      </c>
      <c r="E13" s="53"/>
      <c r="F13" s="50">
        <f>D13*E13</f>
        <v>0</v>
      </c>
      <c r="G13" s="58">
        <v>8</v>
      </c>
      <c r="H13" s="53"/>
      <c r="I13" s="62">
        <f>G13*H13</f>
        <v>0</v>
      </c>
      <c r="J13" s="65">
        <v>4</v>
      </c>
      <c r="K13" s="53"/>
      <c r="L13" s="41">
        <f>J13*K13</f>
        <v>0</v>
      </c>
      <c r="M13" s="17"/>
      <c r="N13" s="17"/>
      <c r="O13" s="17"/>
    </row>
    <row r="14" spans="1:15" ht="30" customHeight="1">
      <c r="A14" s="54"/>
      <c r="B14" s="4" t="s">
        <v>19</v>
      </c>
      <c r="C14" s="55"/>
      <c r="D14" s="56"/>
      <c r="E14" s="53"/>
      <c r="F14" s="51"/>
      <c r="G14" s="58"/>
      <c r="H14" s="53"/>
      <c r="I14" s="63"/>
      <c r="J14" s="65"/>
      <c r="K14" s="53"/>
      <c r="L14" s="42"/>
      <c r="M14" s="18"/>
      <c r="N14" s="18"/>
      <c r="O14" s="18"/>
    </row>
    <row r="15" spans="1:15" ht="30" customHeight="1">
      <c r="A15" s="54"/>
      <c r="B15" s="4" t="s">
        <v>20</v>
      </c>
      <c r="C15" s="55"/>
      <c r="D15" s="56"/>
      <c r="E15" s="53"/>
      <c r="F15" s="51"/>
      <c r="G15" s="58"/>
      <c r="H15" s="53"/>
      <c r="I15" s="63"/>
      <c r="J15" s="65"/>
      <c r="K15" s="53"/>
      <c r="L15" s="42"/>
      <c r="M15" s="18"/>
      <c r="N15" s="18"/>
      <c r="O15" s="18"/>
    </row>
    <row r="16" spans="1:15" ht="30" customHeight="1">
      <c r="A16" s="54"/>
      <c r="B16" s="4" t="s">
        <v>21</v>
      </c>
      <c r="C16" s="55"/>
      <c r="D16" s="56"/>
      <c r="E16" s="53"/>
      <c r="F16" s="52"/>
      <c r="G16" s="58"/>
      <c r="H16" s="53"/>
      <c r="I16" s="64"/>
      <c r="J16" s="65"/>
      <c r="K16" s="53"/>
      <c r="L16" s="43"/>
      <c r="M16" s="18"/>
      <c r="N16" s="18"/>
      <c r="O16" s="18"/>
    </row>
    <row r="17" spans="1:15" ht="30" customHeight="1">
      <c r="A17" s="3" t="s">
        <v>22</v>
      </c>
      <c r="B17" s="4" t="s">
        <v>23</v>
      </c>
      <c r="C17" s="8" t="s">
        <v>24</v>
      </c>
      <c r="D17" s="27">
        <v>5</v>
      </c>
      <c r="E17" s="31"/>
      <c r="F17" s="20">
        <f>D17*E17</f>
        <v>0</v>
      </c>
      <c r="G17" s="25">
        <v>5</v>
      </c>
      <c r="H17" s="31"/>
      <c r="I17" s="21">
        <f>G17*H17</f>
        <v>0</v>
      </c>
      <c r="J17" s="26">
        <v>5</v>
      </c>
      <c r="K17" s="31"/>
      <c r="L17" s="22">
        <f>J17*K17</f>
        <v>0</v>
      </c>
      <c r="M17" s="19"/>
      <c r="N17" s="19"/>
      <c r="O17" s="19"/>
    </row>
    <row r="18" spans="1:15" ht="30" customHeight="1">
      <c r="A18" s="54" t="s">
        <v>25</v>
      </c>
      <c r="B18" s="4" t="s">
        <v>26</v>
      </c>
      <c r="C18" s="55" t="s">
        <v>27</v>
      </c>
      <c r="D18" s="56">
        <v>8</v>
      </c>
      <c r="E18" s="53"/>
      <c r="F18" s="50">
        <f>D18*E18</f>
        <v>0</v>
      </c>
      <c r="G18" s="58">
        <v>4</v>
      </c>
      <c r="H18" s="53"/>
      <c r="I18" s="62">
        <f>G18*H18</f>
        <v>0</v>
      </c>
      <c r="J18" s="65">
        <v>4</v>
      </c>
      <c r="K18" s="53"/>
      <c r="L18" s="41">
        <f>J18*K18</f>
        <v>0</v>
      </c>
      <c r="M18" s="17"/>
      <c r="N18" s="17"/>
      <c r="O18" s="17"/>
    </row>
    <row r="19" spans="1:15" ht="30" customHeight="1">
      <c r="A19" s="54"/>
      <c r="B19" s="4" t="s">
        <v>28</v>
      </c>
      <c r="C19" s="55"/>
      <c r="D19" s="56"/>
      <c r="E19" s="53"/>
      <c r="F19" s="51"/>
      <c r="G19" s="58"/>
      <c r="H19" s="53"/>
      <c r="I19" s="63"/>
      <c r="J19" s="65"/>
      <c r="K19" s="53"/>
      <c r="L19" s="42"/>
      <c r="M19" s="18"/>
      <c r="N19" s="18"/>
      <c r="O19" s="18"/>
    </row>
    <row r="20" spans="1:15" ht="30" customHeight="1" thickBot="1">
      <c r="A20" s="54"/>
      <c r="B20" s="4" t="s">
        <v>29</v>
      </c>
      <c r="C20" s="55"/>
      <c r="D20" s="56"/>
      <c r="E20" s="57"/>
      <c r="F20" s="51"/>
      <c r="G20" s="58"/>
      <c r="H20" s="57"/>
      <c r="I20" s="63"/>
      <c r="J20" s="65"/>
      <c r="K20" s="57"/>
      <c r="L20" s="42"/>
      <c r="M20" s="18"/>
      <c r="N20" s="18"/>
      <c r="O20" s="18"/>
    </row>
    <row r="21" spans="1:15" ht="32.25" customHeight="1" thickBot="1">
      <c r="D21" s="36" t="s">
        <v>36</v>
      </c>
      <c r="E21" s="37"/>
      <c r="F21" s="28">
        <f>F4+F9+F10+F13+F17+F18</f>
        <v>0</v>
      </c>
      <c r="G21" s="36" t="s">
        <v>36</v>
      </c>
      <c r="H21" s="37"/>
      <c r="I21" s="29">
        <f>I4+I9+I10+I13+I17+I18</f>
        <v>0</v>
      </c>
      <c r="J21" s="36" t="s">
        <v>36</v>
      </c>
      <c r="K21" s="37"/>
      <c r="L21" s="30">
        <f>L4+L9+L10+L13+L17+L18</f>
        <v>0</v>
      </c>
    </row>
    <row r="23" spans="1:15" ht="15" thickBot="1"/>
    <row r="24" spans="1:15" ht="35.25" customHeight="1" thickBot="1">
      <c r="B24" s="9" t="s">
        <v>37</v>
      </c>
      <c r="D24" s="38">
        <f>F21+I21+L21</f>
        <v>0</v>
      </c>
      <c r="E24" s="39"/>
      <c r="F24" s="40"/>
      <c r="G24" s="23"/>
      <c r="H24" s="23"/>
      <c r="I24" s="15"/>
      <c r="L24" s="15"/>
    </row>
    <row r="25" spans="1:15" ht="52.9" customHeight="1">
      <c r="B25" s="10" t="s">
        <v>42</v>
      </c>
      <c r="H25" s="33" t="s">
        <v>43</v>
      </c>
      <c r="I25" s="34"/>
      <c r="J25" s="34"/>
      <c r="K25" s="34"/>
      <c r="L25" s="34"/>
    </row>
    <row r="27" spans="1:15">
      <c r="B27" s="24"/>
    </row>
  </sheetData>
  <sheetProtection password="C792" sheet="1" objects="1" scenarios="1"/>
  <mergeCells count="54">
    <mergeCell ref="D2:F2"/>
    <mergeCell ref="K4:K8"/>
    <mergeCell ref="K10:K12"/>
    <mergeCell ref="K13:K16"/>
    <mergeCell ref="K18:K20"/>
    <mergeCell ref="I10:I12"/>
    <mergeCell ref="I13:I16"/>
    <mergeCell ref="I18:I20"/>
    <mergeCell ref="I4:I8"/>
    <mergeCell ref="G13:G16"/>
    <mergeCell ref="G18:G20"/>
    <mergeCell ref="J4:J8"/>
    <mergeCell ref="J10:J12"/>
    <mergeCell ref="J13:J16"/>
    <mergeCell ref="J18:J20"/>
    <mergeCell ref="E10:E12"/>
    <mergeCell ref="H4:H8"/>
    <mergeCell ref="H10:H12"/>
    <mergeCell ref="H13:H16"/>
    <mergeCell ref="H18:H20"/>
    <mergeCell ref="G4:G8"/>
    <mergeCell ref="G10:G12"/>
    <mergeCell ref="F18:F20"/>
    <mergeCell ref="E4:E8"/>
    <mergeCell ref="A18:A20"/>
    <mergeCell ref="C18:C20"/>
    <mergeCell ref="D4:D8"/>
    <mergeCell ref="D10:D12"/>
    <mergeCell ref="D13:D16"/>
    <mergeCell ref="D18:D20"/>
    <mergeCell ref="A4:A8"/>
    <mergeCell ref="C4:C8"/>
    <mergeCell ref="A10:A12"/>
    <mergeCell ref="C10:C12"/>
    <mergeCell ref="A13:A16"/>
    <mergeCell ref="C13:C16"/>
    <mergeCell ref="E13:E16"/>
    <mergeCell ref="E18:E20"/>
    <mergeCell ref="B1:H1"/>
    <mergeCell ref="H25:L25"/>
    <mergeCell ref="I1:L1"/>
    <mergeCell ref="D21:E21"/>
    <mergeCell ref="G21:H21"/>
    <mergeCell ref="J21:K21"/>
    <mergeCell ref="D24:F24"/>
    <mergeCell ref="L4:L8"/>
    <mergeCell ref="L10:L12"/>
    <mergeCell ref="L13:L16"/>
    <mergeCell ref="L18:L20"/>
    <mergeCell ref="G2:I2"/>
    <mergeCell ref="J2:L2"/>
    <mergeCell ref="F4:F8"/>
    <mergeCell ref="F10:F12"/>
    <mergeCell ref="F13:F1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Hola</dc:creator>
  <cp:lastModifiedBy>Dorota Spyra</cp:lastModifiedBy>
  <cp:lastPrinted>2021-12-08T13:12:07Z</cp:lastPrinted>
  <dcterms:created xsi:type="dcterms:W3CDTF">2021-10-21T09:20:36Z</dcterms:created>
  <dcterms:modified xsi:type="dcterms:W3CDTF">2021-12-08T13:25:00Z</dcterms:modified>
</cp:coreProperties>
</file>